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0490" windowHeight="73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00" i="1" l="1"/>
  <c r="H196" i="1"/>
  <c r="J196" i="1"/>
  <c r="L196" i="1"/>
  <c r="I196" i="1"/>
  <c r="G196" i="1"/>
  <c r="F196" i="1"/>
</calcChain>
</file>

<file path=xl/sharedStrings.xml><?xml version="1.0" encoding="utf-8"?>
<sst xmlns="http://schemas.openxmlformats.org/spreadsheetml/2006/main" count="229" uniqueCount="73">
  <si>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</si>
  <si>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</si>
  <si>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</si>
  <si>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</si>
  <si>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</si>
  <si>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</si>
  <si>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</si>
  <si>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</si>
  <si>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</si>
  <si>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</si>
  <si>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</si>
  <si>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</si>
  <si>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</si>
  <si>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</si>
  <si>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</si>
  <si>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</si>
  <si>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</si>
  <si>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</si>
  <si>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</si>
  <si>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</si>
  <si>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</si>
  <si>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</si>
  <si>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</si>
  <si>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</si>
  <si>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</si>
  <si>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</si>
  <si>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</si>
  <si>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</si>
  <si>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</si>
  <si>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</si>
  <si>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</si>
  <si>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</si>
  <si>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</si>
  <si>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</si>
  <si>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</si>
  <si>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</si>
  <si>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</si>
  <si>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</si>
  <si>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</si>
  <si>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Батон</t>
  </si>
  <si>
    <t>Чай с сахаром</t>
  </si>
  <si>
    <t>МАОУ "СОШ с. Рыбушка " МО "Город Саратов"</t>
  </si>
  <si>
    <t>ИО Директора</t>
  </si>
  <si>
    <t>Землянухина С.В.</t>
  </si>
  <si>
    <t>Масло сливочное</t>
  </si>
  <si>
    <t>Печенье</t>
  </si>
  <si>
    <t>Каша "Дружба"</t>
  </si>
  <si>
    <t>Сыр твердый</t>
  </si>
  <si>
    <t>Овощи натуральные соленые (огурцы)</t>
  </si>
  <si>
    <t>Фрикадельки из кур</t>
  </si>
  <si>
    <t>Каша гречневая рассыпчатая</t>
  </si>
  <si>
    <t>Чай с лимоном</t>
  </si>
  <si>
    <t>Хлеб пшеничный 1</t>
  </si>
  <si>
    <t>Запеканка из творога</t>
  </si>
  <si>
    <t>Плоды свежие (бананы)</t>
  </si>
  <si>
    <t>Молоко сгущенное</t>
  </si>
  <si>
    <t>Каша манная вязкая</t>
  </si>
  <si>
    <t>Плоды свежие (мандарин)</t>
  </si>
  <si>
    <t>Булочка с черной смородиной</t>
  </si>
  <si>
    <t>Булочка с брусникой</t>
  </si>
  <si>
    <t>Макаронные изделия, запеченные с сыром</t>
  </si>
  <si>
    <t>Каша пшенная молочная жидкая</t>
  </si>
  <si>
    <t>повидло</t>
  </si>
  <si>
    <t>Батон 1</t>
  </si>
  <si>
    <t>Плоды свежие (апельсин)</t>
  </si>
  <si>
    <t>Булочка Улыбка со сгущ</t>
  </si>
  <si>
    <t>Плов из отварной птицы</t>
  </si>
  <si>
    <t>Каша из хлопьев овсяных "Геркулес" жидкая</t>
  </si>
  <si>
    <t>Булочка улыбка с шокол</t>
  </si>
  <si>
    <t>Омлет натуральный</t>
  </si>
  <si>
    <t>горошек зеленый</t>
  </si>
  <si>
    <t>Плоды свежие (яблоки)</t>
  </si>
  <si>
    <t xml:space="preserve">Батон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</si>
</sst>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" activePane="bottomRight" state="frozen"/>
      <selection pane="topRight" activeCell="E1" sqref="E1"/>
      <selection pane="bottomLeft" activeCell="A6" sqref="A6"/>
      <selection pane="bottomRight" activeCell="D2" sqref="D1:D104857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41</v>
      </c>
      <c r="D1" s="58"/>
      <c r="E1" s="58"/>
      <c r="F1" s="12" t="s">
        <v>16</v>
      </c>
      <c r="G1" s="2" t="s">
        <v>17</v>
      </c>
      <c r="H1" s="59" t="s">
        <v>42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43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/>
      <c r="I3" s="47"/>
      <c r="J3" s="48">
        <v>2024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2" t="s">
        <v>46</v>
      </c>
      <c r="F6" s="53">
        <v>50</v>
      </c>
      <c r="G6" s="54">
        <v>3.75</v>
      </c>
      <c r="H6" s="54">
        <v>1.5</v>
      </c>
      <c r="I6" s="54">
        <v>26</v>
      </c>
      <c r="J6" s="55">
        <v>224.32</v>
      </c>
      <c r="K6" s="40"/>
      <c r="L6" s="39"/>
    </row>
    <row r="7" spans="1:12" ht="15" x14ac:dyDescent="0.25">
      <c r="A7" s="23"/>
      <c r="B7" s="15"/>
      <c r="C7" s="11"/>
      <c r="D7" s="6"/>
      <c r="E7" s="50" t="s">
        <v>44</v>
      </c>
      <c r="F7" s="53">
        <v>10</v>
      </c>
      <c r="G7" s="54">
        <v>0.13</v>
      </c>
      <c r="H7" s="54">
        <v>6.15</v>
      </c>
      <c r="I7" s="54">
        <v>0.17</v>
      </c>
      <c r="J7" s="55">
        <v>56.6</v>
      </c>
      <c r="K7" s="43"/>
      <c r="L7" s="42"/>
    </row>
    <row r="8" spans="1:12" ht="15" x14ac:dyDescent="0.25">
      <c r="A8" s="23"/>
      <c r="B8" s="15"/>
      <c r="C8" s="11"/>
      <c r="D8" s="7" t="s">
        <v>22</v>
      </c>
      <c r="E8" s="52" t="s">
        <v>47</v>
      </c>
      <c r="F8" s="53">
        <v>10</v>
      </c>
      <c r="G8" s="54">
        <v>2.56</v>
      </c>
      <c r="H8" s="54">
        <v>2.61</v>
      </c>
      <c r="I8" s="54">
        <v>0</v>
      </c>
      <c r="J8" s="55">
        <v>34.299999999999997</v>
      </c>
      <c r="K8" s="43"/>
      <c r="L8" s="42"/>
    </row>
    <row r="9" spans="1:12" ht="15" x14ac:dyDescent="0.25">
      <c r="A9" s="23"/>
      <c r="B9" s="15"/>
      <c r="C9" s="11"/>
      <c r="D9" s="7" t="s">
        <v>23</v>
      </c>
      <c r="E9" s="50" t="s">
        <v>45</v>
      </c>
      <c r="F9" s="53">
        <v>40</v>
      </c>
      <c r="G9" s="54">
        <v>3</v>
      </c>
      <c r="H9" s="54">
        <v>3.92</v>
      </c>
      <c r="I9" s="54">
        <v>29.76</v>
      </c>
      <c r="J9" s="55">
        <v>166.8</v>
      </c>
      <c r="K9" s="43"/>
      <c r="L9" s="42"/>
    </row>
    <row r="10" spans="1:12" ht="15" x14ac:dyDescent="0.25">
      <c r="A10" s="23"/>
      <c r="B10" s="15"/>
      <c r="C10" s="11"/>
      <c r="D10" s="7" t="s">
        <v>24</v>
      </c>
      <c r="E10" s="50" t="s">
        <v>40</v>
      </c>
      <c r="F10" s="53">
        <v>200</v>
      </c>
      <c r="G10" s="54">
        <v>0.2</v>
      </c>
      <c r="H10" s="54">
        <v>0</v>
      </c>
      <c r="I10" s="54">
        <v>15.02</v>
      </c>
      <c r="J10" s="55">
        <v>58.76</v>
      </c>
      <c r="K10" s="43"/>
      <c r="L10" s="42"/>
    </row>
    <row r="11" spans="1:12" ht="15" x14ac:dyDescent="0.25">
      <c r="A11" s="23"/>
      <c r="B11" s="15"/>
      <c r="C11" s="11"/>
      <c r="D11" s="6"/>
      <c r="E11" s="52" t="s">
        <v>39</v>
      </c>
      <c r="F11" s="53">
        <v>200</v>
      </c>
      <c r="G11" s="54">
        <v>5.4</v>
      </c>
      <c r="H11" s="54">
        <v>9.92</v>
      </c>
      <c r="I11" s="54">
        <v>28.36</v>
      </c>
      <c r="J11" s="55">
        <v>135</v>
      </c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15.04</v>
      </c>
      <c r="H13" s="19">
        <f t="shared" si="0"/>
        <v>24.1</v>
      </c>
      <c r="I13" s="19">
        <f t="shared" si="0"/>
        <v>99.31</v>
      </c>
      <c r="J13" s="19">
        <f t="shared" si="0"/>
        <v>675.78000000000009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510</v>
      </c>
      <c r="G24" s="32">
        <f t="shared" ref="G24:J24" si="4">G13+G23</f>
        <v>15.04</v>
      </c>
      <c r="H24" s="32">
        <f t="shared" si="4"/>
        <v>24.1</v>
      </c>
      <c r="I24" s="32">
        <f t="shared" si="4"/>
        <v>99.31</v>
      </c>
      <c r="J24" s="32">
        <f t="shared" si="4"/>
        <v>675.78000000000009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48</v>
      </c>
      <c r="F25" s="39">
        <v>60</v>
      </c>
      <c r="G25" s="54">
        <v>0.48</v>
      </c>
      <c r="H25" s="54">
        <v>0.06</v>
      </c>
      <c r="I25" s="54">
        <v>1.02</v>
      </c>
      <c r="J25" s="55">
        <v>7.8</v>
      </c>
      <c r="K25" s="40"/>
      <c r="L25" s="39"/>
    </row>
    <row r="26" spans="1:12" ht="15" x14ac:dyDescent="0.25">
      <c r="A26" s="14"/>
      <c r="B26" s="15"/>
      <c r="C26" s="11"/>
      <c r="D26" s="6"/>
      <c r="E26" s="51" t="s">
        <v>49</v>
      </c>
      <c r="F26" s="42">
        <v>90</v>
      </c>
      <c r="G26" s="54">
        <v>12.87</v>
      </c>
      <c r="H26" s="54">
        <v>16.579999999999998</v>
      </c>
      <c r="I26" s="54">
        <v>1</v>
      </c>
      <c r="J26" s="55">
        <v>204.59</v>
      </c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51" t="s">
        <v>50</v>
      </c>
      <c r="F27" s="42">
        <v>150</v>
      </c>
      <c r="G27" s="54">
        <v>8.6999999999999993</v>
      </c>
      <c r="H27" s="54">
        <v>6.4</v>
      </c>
      <c r="I27" s="54">
        <v>38.909999999999997</v>
      </c>
      <c r="J27" s="55">
        <v>248.59</v>
      </c>
      <c r="K27" s="43"/>
      <c r="L27" s="42"/>
    </row>
    <row r="28" spans="1:12" ht="15" x14ac:dyDescent="0.25">
      <c r="A28" s="14"/>
      <c r="B28" s="15"/>
      <c r="C28" s="11"/>
      <c r="D28" s="7" t="s">
        <v>23</v>
      </c>
      <c r="E28" s="51" t="s">
        <v>51</v>
      </c>
      <c r="F28" s="42">
        <v>200</v>
      </c>
      <c r="G28" s="54">
        <v>0.28000000000000003</v>
      </c>
      <c r="H28" s="54">
        <v>0</v>
      </c>
      <c r="I28" s="54">
        <v>15.26</v>
      </c>
      <c r="J28" s="55">
        <v>61.48</v>
      </c>
      <c r="K28" s="43"/>
      <c r="L28" s="42"/>
    </row>
    <row r="29" spans="1:12" ht="15" x14ac:dyDescent="0.25">
      <c r="A29" s="14"/>
      <c r="B29" s="15"/>
      <c r="C29" s="11"/>
      <c r="D29" s="7" t="s">
        <v>24</v>
      </c>
      <c r="E29" s="51" t="s">
        <v>52</v>
      </c>
      <c r="F29" s="42">
        <v>30</v>
      </c>
      <c r="G29" s="54">
        <v>2.25</v>
      </c>
      <c r="H29" s="54">
        <v>0.3</v>
      </c>
      <c r="I29" s="54">
        <v>14.4</v>
      </c>
      <c r="J29" s="55">
        <v>72</v>
      </c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24.58</v>
      </c>
      <c r="H32" s="19">
        <f t="shared" ref="H32" si="7">SUM(H25:H31)</f>
        <v>23.34</v>
      </c>
      <c r="I32" s="19">
        <f t="shared" ref="I32" si="8">SUM(I25:I31)</f>
        <v>70.59</v>
      </c>
      <c r="J32" s="19">
        <f t="shared" ref="J32:L32" si="9">SUM(J25:J31)</f>
        <v>594.46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530</v>
      </c>
      <c r="G43" s="32">
        <f t="shared" ref="G43" si="14">G32+G42</f>
        <v>24.58</v>
      </c>
      <c r="H43" s="32">
        <f t="shared" ref="H43" si="15">H32+H42</f>
        <v>23.34</v>
      </c>
      <c r="I43" s="32">
        <f t="shared" ref="I43" si="16">I32+I42</f>
        <v>70.59</v>
      </c>
      <c r="J43" s="32">
        <f t="shared" ref="J43:L43" si="17">J32+J42</f>
        <v>594.46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53</v>
      </c>
      <c r="F44" s="39">
        <v>150</v>
      </c>
      <c r="G44" s="54">
        <v>25.91</v>
      </c>
      <c r="H44" s="54">
        <v>16.95</v>
      </c>
      <c r="I44" s="54">
        <v>23.29</v>
      </c>
      <c r="J44" s="55">
        <v>345.93</v>
      </c>
      <c r="K44" s="40"/>
      <c r="L44" s="39"/>
    </row>
    <row r="45" spans="1:12" ht="15" x14ac:dyDescent="0.25">
      <c r="A45" s="23"/>
      <c r="B45" s="15"/>
      <c r="C45" s="11"/>
      <c r="D45" s="6"/>
      <c r="E45" s="51" t="s">
        <v>54</v>
      </c>
      <c r="F45" s="42">
        <v>200</v>
      </c>
      <c r="G45" s="54">
        <v>3</v>
      </c>
      <c r="H45" s="54">
        <v>1</v>
      </c>
      <c r="I45" s="54">
        <v>42</v>
      </c>
      <c r="J45" s="55">
        <v>192</v>
      </c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51" t="s">
        <v>40</v>
      </c>
      <c r="F46" s="42">
        <v>200</v>
      </c>
      <c r="G46" s="54">
        <v>0.2</v>
      </c>
      <c r="H46" s="54">
        <v>0</v>
      </c>
      <c r="I46" s="54">
        <v>15.02</v>
      </c>
      <c r="J46" s="55">
        <v>58.76</v>
      </c>
      <c r="K46" s="43"/>
      <c r="L46" s="42"/>
    </row>
    <row r="47" spans="1:12" ht="15" x14ac:dyDescent="0.25">
      <c r="A47" s="23"/>
      <c r="B47" s="15"/>
      <c r="C47" s="11"/>
      <c r="D47" s="7" t="s">
        <v>23</v>
      </c>
      <c r="E47" s="51" t="s">
        <v>55</v>
      </c>
      <c r="F47" s="42">
        <v>30</v>
      </c>
      <c r="G47" s="54">
        <v>2.16</v>
      </c>
      <c r="H47" s="54">
        <v>2.5499999999999998</v>
      </c>
      <c r="I47" s="54">
        <v>16.649999999999999</v>
      </c>
      <c r="J47" s="55">
        <v>98.4</v>
      </c>
      <c r="K47" s="43"/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31.27</v>
      </c>
      <c r="H51" s="19">
        <f t="shared" ref="H51" si="19">SUM(H44:H50)</f>
        <v>20.5</v>
      </c>
      <c r="I51" s="19">
        <f t="shared" ref="I51" si="20">SUM(I44:I50)</f>
        <v>96.95999999999998</v>
      </c>
      <c r="J51" s="19">
        <f t="shared" ref="J51:L51" si="21">SUM(J44:J50)</f>
        <v>695.09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580</v>
      </c>
      <c r="G62" s="32">
        <f t="shared" ref="G62" si="26">G51+G61</f>
        <v>31.27</v>
      </c>
      <c r="H62" s="32">
        <f t="shared" ref="H62" si="27">H51+H61</f>
        <v>20.5</v>
      </c>
      <c r="I62" s="32">
        <f t="shared" ref="I62" si="28">I51+I61</f>
        <v>96.95999999999998</v>
      </c>
      <c r="J62" s="32">
        <f t="shared" ref="J62:L62" si="29">J51+J61</f>
        <v>695.09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1" t="s">
        <v>56</v>
      </c>
      <c r="F63" s="39">
        <v>200</v>
      </c>
      <c r="G63" s="54">
        <v>7.9</v>
      </c>
      <c r="H63" s="54">
        <v>10.119999999999999</v>
      </c>
      <c r="I63" s="54">
        <v>41.68</v>
      </c>
      <c r="J63" s="55">
        <v>289.39999999999998</v>
      </c>
      <c r="K63" s="40"/>
      <c r="L63" s="39"/>
    </row>
    <row r="64" spans="1:12" ht="15" x14ac:dyDescent="0.25">
      <c r="A64" s="23"/>
      <c r="B64" s="15"/>
      <c r="C64" s="11"/>
      <c r="D64" s="6"/>
      <c r="E64" s="51" t="s">
        <v>51</v>
      </c>
      <c r="F64" s="42">
        <v>200</v>
      </c>
      <c r="G64" s="54">
        <v>0.28000000000000003</v>
      </c>
      <c r="H64" s="54">
        <v>0</v>
      </c>
      <c r="I64" s="54">
        <v>15.26</v>
      </c>
      <c r="J64" s="55">
        <v>61.48</v>
      </c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51" t="s">
        <v>57</v>
      </c>
      <c r="F65" s="42">
        <v>100</v>
      </c>
      <c r="G65" s="54">
        <v>0.8</v>
      </c>
      <c r="H65" s="54">
        <v>0.2</v>
      </c>
      <c r="I65" s="54">
        <v>7.5</v>
      </c>
      <c r="J65" s="55">
        <v>38</v>
      </c>
      <c r="K65" s="43"/>
      <c r="L65" s="42"/>
    </row>
    <row r="66" spans="1:12" ht="15" x14ac:dyDescent="0.25">
      <c r="A66" s="23"/>
      <c r="B66" s="15"/>
      <c r="C66" s="11"/>
      <c r="D66" s="7" t="s">
        <v>23</v>
      </c>
      <c r="E66" s="51" t="s">
        <v>58</v>
      </c>
      <c r="F66" s="42">
        <v>100</v>
      </c>
      <c r="G66" s="54">
        <v>6</v>
      </c>
      <c r="H66" s="54">
        <v>5.5</v>
      </c>
      <c r="I66" s="54">
        <v>60</v>
      </c>
      <c r="J66" s="55">
        <v>320</v>
      </c>
      <c r="K66" s="43"/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600</v>
      </c>
      <c r="G70" s="19">
        <f t="shared" ref="G70" si="30">SUM(G63:G69)</f>
        <v>14.98</v>
      </c>
      <c r="H70" s="19">
        <f t="shared" ref="H70" si="31">SUM(H63:H69)</f>
        <v>15.819999999999999</v>
      </c>
      <c r="I70" s="19">
        <f t="shared" ref="I70" si="32">SUM(I63:I69)</f>
        <v>124.44</v>
      </c>
      <c r="J70" s="19">
        <f t="shared" ref="J70:L70" si="33">SUM(J63:J69)</f>
        <v>708.88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600</v>
      </c>
      <c r="G81" s="32">
        <f t="shared" ref="G81" si="38">G70+G80</f>
        <v>14.98</v>
      </c>
      <c r="H81" s="32">
        <f t="shared" ref="H81" si="39">H70+H80</f>
        <v>15.819999999999999</v>
      </c>
      <c r="I81" s="32">
        <f t="shared" ref="I81" si="40">I70+I80</f>
        <v>124.44</v>
      </c>
      <c r="J81" s="32">
        <f t="shared" ref="J81:L81" si="41">J70+J80</f>
        <v>708.88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59</v>
      </c>
      <c r="F82" s="39">
        <v>100</v>
      </c>
      <c r="G82" s="54">
        <v>6</v>
      </c>
      <c r="H82" s="54">
        <v>5.5</v>
      </c>
      <c r="I82" s="54">
        <v>60</v>
      </c>
      <c r="J82" s="55">
        <v>320</v>
      </c>
      <c r="K82" s="40"/>
      <c r="L82" s="39"/>
    </row>
    <row r="83" spans="1:12" ht="15" x14ac:dyDescent="0.25">
      <c r="A83" s="23"/>
      <c r="B83" s="15"/>
      <c r="C83" s="11"/>
      <c r="D83" s="6"/>
      <c r="E83" s="51" t="s">
        <v>51</v>
      </c>
      <c r="F83" s="42">
        <v>200</v>
      </c>
      <c r="G83" s="54">
        <v>0.28000000000000003</v>
      </c>
      <c r="H83" s="54">
        <v>0</v>
      </c>
      <c r="I83" s="54">
        <v>15.26</v>
      </c>
      <c r="J83" s="55">
        <v>61.48</v>
      </c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51" t="s">
        <v>60</v>
      </c>
      <c r="F84" s="42">
        <v>200</v>
      </c>
      <c r="G84" s="54">
        <v>11.1</v>
      </c>
      <c r="H84" s="54">
        <v>13.76</v>
      </c>
      <c r="I84" s="54">
        <v>50.32</v>
      </c>
      <c r="J84" s="55">
        <v>369.88</v>
      </c>
      <c r="K84" s="43"/>
      <c r="L84" s="42"/>
    </row>
    <row r="85" spans="1:12" ht="15" x14ac:dyDescent="0.25">
      <c r="A85" s="23"/>
      <c r="B85" s="15"/>
      <c r="C85" s="11"/>
      <c r="D85" s="7" t="s">
        <v>23</v>
      </c>
      <c r="E85" s="41"/>
      <c r="F85" s="42"/>
      <c r="G85" s="42"/>
      <c r="H85" s="42"/>
      <c r="I85" s="42"/>
      <c r="J85" s="42"/>
      <c r="K85" s="43"/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17.38</v>
      </c>
      <c r="H89" s="19">
        <f t="shared" ref="H89" si="43">SUM(H82:H88)</f>
        <v>19.259999999999998</v>
      </c>
      <c r="I89" s="19">
        <f t="shared" ref="I89" si="44">SUM(I82:I88)</f>
        <v>125.58000000000001</v>
      </c>
      <c r="J89" s="19">
        <f t="shared" ref="J89:L89" si="45">SUM(J82:J88)</f>
        <v>751.36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500</v>
      </c>
      <c r="G100" s="32">
        <f t="shared" ref="G100" si="50">G89+G99</f>
        <v>17.38</v>
      </c>
      <c r="H100" s="32">
        <f t="shared" ref="H100" si="51">H89+H99</f>
        <v>19.259999999999998</v>
      </c>
      <c r="I100" s="32">
        <f t="shared" ref="I100" si="52">I89+I99</f>
        <v>125.58000000000001</v>
      </c>
      <c r="J100" s="32">
        <f t="shared" ref="J100:L100" si="53">J89+J99</f>
        <v>751.36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1" t="s">
        <v>61</v>
      </c>
      <c r="F101" s="39">
        <v>200</v>
      </c>
      <c r="G101" s="54">
        <v>7.98</v>
      </c>
      <c r="H101" s="54">
        <v>11.06</v>
      </c>
      <c r="I101" s="54">
        <v>37.020000000000003</v>
      </c>
      <c r="J101" s="55">
        <v>279.54000000000002</v>
      </c>
      <c r="K101" s="40"/>
      <c r="L101" s="39"/>
    </row>
    <row r="102" spans="1:12" ht="15" x14ac:dyDescent="0.25">
      <c r="A102" s="23"/>
      <c r="B102" s="15"/>
      <c r="C102" s="11"/>
      <c r="D102" s="6"/>
      <c r="E102" s="51" t="s">
        <v>62</v>
      </c>
      <c r="F102" s="42">
        <v>30</v>
      </c>
      <c r="G102" s="54">
        <v>0</v>
      </c>
      <c r="H102" s="54">
        <v>0</v>
      </c>
      <c r="I102" s="54">
        <v>4.2</v>
      </c>
      <c r="J102" s="55">
        <v>16.8</v>
      </c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51" t="s">
        <v>63</v>
      </c>
      <c r="F103" s="42">
        <v>50</v>
      </c>
      <c r="G103" s="54">
        <v>3.75</v>
      </c>
      <c r="H103" s="54">
        <v>1.5</v>
      </c>
      <c r="I103" s="54">
        <v>26</v>
      </c>
      <c r="J103" s="55">
        <v>135</v>
      </c>
      <c r="K103" s="43"/>
      <c r="L103" s="42"/>
    </row>
    <row r="104" spans="1:12" ht="15" x14ac:dyDescent="0.25">
      <c r="A104" s="23"/>
      <c r="B104" s="15"/>
      <c r="C104" s="11"/>
      <c r="D104" s="7" t="s">
        <v>23</v>
      </c>
      <c r="E104" s="51" t="s">
        <v>40</v>
      </c>
      <c r="F104" s="42">
        <v>200</v>
      </c>
      <c r="G104" s="54">
        <v>0.2</v>
      </c>
      <c r="H104" s="54">
        <v>0</v>
      </c>
      <c r="I104" s="54">
        <v>15.02</v>
      </c>
      <c r="J104" s="55">
        <v>58.76</v>
      </c>
      <c r="K104" s="43"/>
      <c r="L104" s="42"/>
    </row>
    <row r="105" spans="1:12" ht="15" x14ac:dyDescent="0.25">
      <c r="A105" s="23"/>
      <c r="B105" s="15"/>
      <c r="C105" s="11"/>
      <c r="D105" s="7" t="s">
        <v>24</v>
      </c>
      <c r="E105" s="51" t="s">
        <v>64</v>
      </c>
      <c r="F105" s="42">
        <v>200</v>
      </c>
      <c r="G105" s="54">
        <v>1.8</v>
      </c>
      <c r="H105" s="54">
        <v>0.4</v>
      </c>
      <c r="I105" s="54">
        <v>16.2</v>
      </c>
      <c r="J105" s="55">
        <v>86</v>
      </c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680</v>
      </c>
      <c r="G108" s="19">
        <f t="shared" ref="G108:J108" si="54">SUM(G101:G107)</f>
        <v>13.73</v>
      </c>
      <c r="H108" s="19">
        <f t="shared" si="54"/>
        <v>12.96</v>
      </c>
      <c r="I108" s="19">
        <f t="shared" si="54"/>
        <v>98.44</v>
      </c>
      <c r="J108" s="19">
        <f t="shared" si="54"/>
        <v>576.1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680</v>
      </c>
      <c r="G119" s="32">
        <f t="shared" ref="G119" si="58">G108+G118</f>
        <v>13.73</v>
      </c>
      <c r="H119" s="32">
        <f t="shared" ref="H119" si="59">H108+H118</f>
        <v>12.96</v>
      </c>
      <c r="I119" s="32">
        <f t="shared" ref="I119" si="60">I108+I118</f>
        <v>98.44</v>
      </c>
      <c r="J119" s="32">
        <f t="shared" ref="J119:L119" si="61">J108+J118</f>
        <v>576.1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56</v>
      </c>
      <c r="F120" s="39">
        <v>200</v>
      </c>
      <c r="G120" s="54">
        <v>7.9</v>
      </c>
      <c r="H120" s="54">
        <v>10.119999999999999</v>
      </c>
      <c r="I120" s="54">
        <v>41.68</v>
      </c>
      <c r="J120" s="55">
        <v>289.39999999999998</v>
      </c>
      <c r="K120" s="40"/>
      <c r="L120" s="39"/>
    </row>
    <row r="121" spans="1:12" ht="15" x14ac:dyDescent="0.25">
      <c r="A121" s="14"/>
      <c r="B121" s="15"/>
      <c r="C121" s="11"/>
      <c r="D121" s="6"/>
      <c r="E121" s="51" t="s">
        <v>65</v>
      </c>
      <c r="F121" s="42">
        <v>100</v>
      </c>
      <c r="G121" s="54">
        <v>6</v>
      </c>
      <c r="H121" s="54">
        <v>7.5</v>
      </c>
      <c r="I121" s="54">
        <v>59</v>
      </c>
      <c r="J121" s="55">
        <v>330</v>
      </c>
      <c r="K121" s="43"/>
      <c r="L121" s="42"/>
    </row>
    <row r="122" spans="1:12" ht="15" x14ac:dyDescent="0.25">
      <c r="A122" s="14"/>
      <c r="B122" s="15"/>
      <c r="C122" s="11"/>
      <c r="D122" s="7" t="s">
        <v>22</v>
      </c>
      <c r="E122" s="51" t="s">
        <v>51</v>
      </c>
      <c r="F122" s="42">
        <v>200</v>
      </c>
      <c r="G122" s="54">
        <v>0.28000000000000003</v>
      </c>
      <c r="H122" s="54">
        <v>0</v>
      </c>
      <c r="I122" s="54">
        <v>15.26</v>
      </c>
      <c r="J122" s="55">
        <v>61.48</v>
      </c>
      <c r="K122" s="43"/>
      <c r="L122" s="42"/>
    </row>
    <row r="123" spans="1:12" ht="15" x14ac:dyDescent="0.25">
      <c r="A123" s="14"/>
      <c r="B123" s="15"/>
      <c r="C123" s="11"/>
      <c r="D123" s="7" t="s">
        <v>23</v>
      </c>
      <c r="E123" s="41"/>
      <c r="F123" s="42"/>
      <c r="G123" s="42"/>
      <c r="H123" s="42"/>
      <c r="I123" s="42"/>
      <c r="J123" s="42"/>
      <c r="K123" s="43"/>
      <c r="L123" s="42"/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14.18</v>
      </c>
      <c r="H127" s="19">
        <f t="shared" si="62"/>
        <v>17.619999999999997</v>
      </c>
      <c r="I127" s="19">
        <f t="shared" si="62"/>
        <v>115.94000000000001</v>
      </c>
      <c r="J127" s="19">
        <f t="shared" si="62"/>
        <v>680.88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500</v>
      </c>
      <c r="G138" s="32">
        <f t="shared" ref="G138" si="66">G127+G137</f>
        <v>14.18</v>
      </c>
      <c r="H138" s="32">
        <f t="shared" ref="H138" si="67">H127+H137</f>
        <v>17.619999999999997</v>
      </c>
      <c r="I138" s="32">
        <f t="shared" ref="I138" si="68">I127+I137</f>
        <v>115.94000000000001</v>
      </c>
      <c r="J138" s="32">
        <f t="shared" ref="J138:L138" si="69">J127+J137</f>
        <v>680.88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66</v>
      </c>
      <c r="F139" s="39">
        <v>240</v>
      </c>
      <c r="G139" s="54">
        <v>34.32</v>
      </c>
      <c r="H139" s="54">
        <v>44.21</v>
      </c>
      <c r="I139" s="54">
        <v>2.66</v>
      </c>
      <c r="J139" s="55">
        <v>545.57000000000005</v>
      </c>
      <c r="K139" s="40"/>
      <c r="L139" s="39"/>
    </row>
    <row r="140" spans="1:12" ht="15" x14ac:dyDescent="0.25">
      <c r="A140" s="23"/>
      <c r="B140" s="15"/>
      <c r="C140" s="11"/>
      <c r="D140" s="6"/>
      <c r="E140" s="51" t="s">
        <v>48</v>
      </c>
      <c r="F140" s="42">
        <v>60</v>
      </c>
      <c r="G140" s="54">
        <v>0.48</v>
      </c>
      <c r="H140" s="54">
        <v>0.06</v>
      </c>
      <c r="I140" s="54">
        <v>1.02</v>
      </c>
      <c r="J140" s="55">
        <v>7.8</v>
      </c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51" t="s">
        <v>52</v>
      </c>
      <c r="F141" s="42">
        <v>30</v>
      </c>
      <c r="G141" s="54">
        <v>2.25</v>
      </c>
      <c r="H141" s="54">
        <v>0.3</v>
      </c>
      <c r="I141" s="54">
        <v>14.4</v>
      </c>
      <c r="J141" s="55">
        <v>72</v>
      </c>
      <c r="K141" s="43"/>
      <c r="L141" s="42"/>
    </row>
    <row r="142" spans="1:12" ht="15.75" customHeight="1" x14ac:dyDescent="0.25">
      <c r="A142" s="23"/>
      <c r="B142" s="15"/>
      <c r="C142" s="11"/>
      <c r="D142" s="7" t="s">
        <v>23</v>
      </c>
      <c r="E142" s="51" t="s">
        <v>40</v>
      </c>
      <c r="F142" s="42">
        <v>200</v>
      </c>
      <c r="G142" s="54">
        <v>0.2</v>
      </c>
      <c r="H142" s="54">
        <v>0</v>
      </c>
      <c r="I142" s="54">
        <v>15.02</v>
      </c>
      <c r="J142" s="55">
        <v>58.76</v>
      </c>
      <c r="K142" s="43"/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37.25</v>
      </c>
      <c r="H146" s="19">
        <f t="shared" si="70"/>
        <v>44.57</v>
      </c>
      <c r="I146" s="19">
        <f t="shared" si="70"/>
        <v>33.1</v>
      </c>
      <c r="J146" s="19">
        <f t="shared" si="70"/>
        <v>684.13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530</v>
      </c>
      <c r="G157" s="32">
        <f t="shared" ref="G157" si="74">G146+G156</f>
        <v>37.25</v>
      </c>
      <c r="H157" s="32">
        <f t="shared" ref="H157" si="75">H146+H156</f>
        <v>44.57</v>
      </c>
      <c r="I157" s="32">
        <f t="shared" ref="I157" si="76">I146+I156</f>
        <v>33.1</v>
      </c>
      <c r="J157" s="32">
        <f t="shared" ref="J157:L157" si="77">J146+J156</f>
        <v>684.13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67</v>
      </c>
      <c r="F158" s="39">
        <v>200</v>
      </c>
      <c r="G158" s="54">
        <v>7.28</v>
      </c>
      <c r="H158" s="54">
        <v>8.76</v>
      </c>
      <c r="I158" s="54">
        <v>29.66</v>
      </c>
      <c r="J158" s="55">
        <v>226.46</v>
      </c>
      <c r="K158" s="40"/>
      <c r="L158" s="39"/>
    </row>
    <row r="159" spans="1:12" ht="15" x14ac:dyDescent="0.25">
      <c r="A159" s="23"/>
      <c r="B159" s="15"/>
      <c r="C159" s="11"/>
      <c r="D159" s="6"/>
      <c r="E159" s="51" t="s">
        <v>68</v>
      </c>
      <c r="F159" s="42">
        <v>100</v>
      </c>
      <c r="G159" s="54">
        <v>6</v>
      </c>
      <c r="H159" s="54">
        <v>7.5</v>
      </c>
      <c r="I159" s="54">
        <v>59</v>
      </c>
      <c r="J159" s="55">
        <v>330</v>
      </c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51" t="s">
        <v>51</v>
      </c>
      <c r="F160" s="42">
        <v>200</v>
      </c>
      <c r="G160" s="54">
        <v>0.28000000000000003</v>
      </c>
      <c r="H160" s="54">
        <v>0</v>
      </c>
      <c r="I160" s="54">
        <v>15.26</v>
      </c>
      <c r="J160" s="55">
        <v>61.48</v>
      </c>
      <c r="K160" s="43"/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13.56</v>
      </c>
      <c r="H165" s="19">
        <f t="shared" si="78"/>
        <v>16.259999999999998</v>
      </c>
      <c r="I165" s="19">
        <f t="shared" si="78"/>
        <v>103.92</v>
      </c>
      <c r="J165" s="19">
        <f t="shared" si="78"/>
        <v>617.94000000000005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500</v>
      </c>
      <c r="G176" s="32">
        <f t="shared" ref="G176" si="82">G165+G175</f>
        <v>13.56</v>
      </c>
      <c r="H176" s="32">
        <f t="shared" ref="H176" si="83">H165+H175</f>
        <v>16.259999999999998</v>
      </c>
      <c r="I176" s="32">
        <f t="shared" ref="I176" si="84">I165+I175</f>
        <v>103.92</v>
      </c>
      <c r="J176" s="32">
        <f t="shared" ref="J176:L176" si="85">J165+J175</f>
        <v>617.94000000000005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1" t="s">
        <v>69</v>
      </c>
      <c r="F177" s="39">
        <v>160</v>
      </c>
      <c r="G177" s="54">
        <v>11.09</v>
      </c>
      <c r="H177" s="54">
        <v>14.27</v>
      </c>
      <c r="I177" s="54">
        <v>3.62</v>
      </c>
      <c r="J177" s="55">
        <v>187.66</v>
      </c>
      <c r="K177" s="40"/>
      <c r="L177" s="39"/>
    </row>
    <row r="178" spans="1:12" ht="15" x14ac:dyDescent="0.25">
      <c r="A178" s="23"/>
      <c r="B178" s="15"/>
      <c r="C178" s="11"/>
      <c r="D178" s="6"/>
      <c r="E178" s="51" t="s">
        <v>70</v>
      </c>
      <c r="F178" s="42">
        <v>50</v>
      </c>
      <c r="G178" s="54">
        <v>2.5</v>
      </c>
      <c r="H178" s="54">
        <v>0.1</v>
      </c>
      <c r="I178" s="54">
        <v>4.1500000000000004</v>
      </c>
      <c r="J178" s="55">
        <v>27.5</v>
      </c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56" t="s">
        <v>72</v>
      </c>
      <c r="F179" s="42">
        <v>50</v>
      </c>
      <c r="G179" s="54">
        <v>3.75</v>
      </c>
      <c r="H179" s="54">
        <v>1.5</v>
      </c>
      <c r="I179" s="54">
        <v>26</v>
      </c>
      <c r="J179" s="55">
        <v>135</v>
      </c>
      <c r="K179" s="43"/>
      <c r="L179" s="42"/>
    </row>
    <row r="180" spans="1:12" ht="15" x14ac:dyDescent="0.25">
      <c r="A180" s="23"/>
      <c r="B180" s="15"/>
      <c r="C180" s="11"/>
      <c r="D180" s="7" t="s">
        <v>23</v>
      </c>
      <c r="E180" s="51" t="s">
        <v>51</v>
      </c>
      <c r="F180" s="42">
        <v>200</v>
      </c>
      <c r="G180" s="54">
        <v>0.28000000000000003</v>
      </c>
      <c r="H180" s="54">
        <v>0</v>
      </c>
      <c r="I180" s="54">
        <v>15.26</v>
      </c>
      <c r="J180" s="55">
        <v>61.48</v>
      </c>
      <c r="K180" s="43"/>
      <c r="L180" s="42"/>
    </row>
    <row r="181" spans="1:12" ht="15" x14ac:dyDescent="0.25">
      <c r="A181" s="23"/>
      <c r="B181" s="15"/>
      <c r="C181" s="11"/>
      <c r="D181" s="7" t="s">
        <v>24</v>
      </c>
      <c r="E181" s="51" t="s">
        <v>71</v>
      </c>
      <c r="F181" s="42">
        <v>100</v>
      </c>
      <c r="G181" s="54">
        <v>0.4</v>
      </c>
      <c r="H181" s="54">
        <v>0.4</v>
      </c>
      <c r="I181" s="54">
        <v>9.8000000000000007</v>
      </c>
      <c r="J181" s="55">
        <v>47</v>
      </c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18.02</v>
      </c>
      <c r="H184" s="19">
        <f t="shared" si="86"/>
        <v>16.27</v>
      </c>
      <c r="I184" s="19">
        <f t="shared" si="86"/>
        <v>58.83</v>
      </c>
      <c r="J184" s="19">
        <f t="shared" si="86"/>
        <v>458.64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560</v>
      </c>
      <c r="G195" s="32">
        <f t="shared" ref="G195" si="90">G184+G194</f>
        <v>18.02</v>
      </c>
      <c r="H195" s="32">
        <f t="shared" ref="H195" si="91">H184+H194</f>
        <v>16.27</v>
      </c>
      <c r="I195" s="32">
        <f t="shared" ref="I195" si="92">I184+I194</f>
        <v>58.83</v>
      </c>
      <c r="J195" s="32">
        <f t="shared" ref="J195:L195" si="93">J184+J194</f>
        <v>458.64</v>
      </c>
      <c r="K195" s="32"/>
      <c r="L195" s="32">
        <f t="shared" si="93"/>
        <v>0</v>
      </c>
    </row>
    <row r="196" spans="1:12" x14ac:dyDescent="0.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549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19.999000000000002</v>
      </c>
      <c r="H196" s="34">
        <f t="shared" si="94"/>
        <v>21.07</v>
      </c>
      <c r="I196" s="34">
        <f t="shared" si="94"/>
        <v>92.710999999999999</v>
      </c>
      <c r="J196" s="34">
        <f t="shared" si="94"/>
        <v>644.32600000000014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2024-10-15T08:43:33Z</dcterms:modified>
</cp:coreProperties>
</file>